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20" yWindow="-120" windowWidth="20730" windowHeight="11160"/>
  </bookViews>
  <sheets>
    <sheet name="Tabla67" sheetId="1" r:id="rId1"/>
  </sheets>
  <calcPr calcId="145621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24" i="1"/>
  <c r="P23" i="1"/>
  <c r="P20" i="1"/>
  <c r="P19" i="1"/>
  <c r="P18" i="1"/>
  <c r="P15" i="1"/>
  <c r="P13" i="1"/>
  <c r="P11" i="1"/>
  <c r="P10" i="1"/>
  <c r="P8" i="1"/>
  <c r="M31" i="1" l="1"/>
  <c r="M24" i="1"/>
  <c r="M23" i="1"/>
  <c r="M20" i="1"/>
  <c r="M19" i="1"/>
  <c r="M18" i="1"/>
  <c r="M15" i="1"/>
  <c r="M13" i="1"/>
  <c r="M11" i="1"/>
  <c r="M10" i="1"/>
  <c r="M8" i="1"/>
  <c r="J31" i="1" l="1"/>
  <c r="J24" i="1"/>
  <c r="J23" i="1"/>
  <c r="J20" i="1"/>
  <c r="J19" i="1"/>
  <c r="J18" i="1"/>
  <c r="J15" i="1"/>
  <c r="J13" i="1"/>
  <c r="J11" i="1"/>
  <c r="J10" i="1"/>
  <c r="J8" i="1"/>
  <c r="G31" i="1"/>
  <c r="G24" i="1"/>
  <c r="G23" i="1"/>
  <c r="G20" i="1"/>
  <c r="G19" i="1"/>
  <c r="G18" i="1"/>
  <c r="G15" i="1"/>
  <c r="G13" i="1"/>
  <c r="G11" i="1"/>
  <c r="G10" i="1"/>
  <c r="G8" i="1"/>
  <c r="D30" i="1" l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1" i="1"/>
  <c r="D10" i="1"/>
  <c r="D8" i="1"/>
</calcChain>
</file>

<file path=xl/sharedStrings.xml><?xml version="1.0" encoding="utf-8"?>
<sst xmlns="http://schemas.openxmlformats.org/spreadsheetml/2006/main" count="194" uniqueCount="44">
  <si>
    <t>Área y Departamentos</t>
  </si>
  <si>
    <t>Sexo</t>
  </si>
  <si>
    <t>Brecha</t>
  </si>
  <si>
    <t>Hombres</t>
  </si>
  <si>
    <t>Mujeres</t>
  </si>
  <si>
    <t>Área</t>
  </si>
  <si>
    <t>Urbana</t>
  </si>
  <si>
    <t>Rural</t>
  </si>
  <si>
    <t>Departamentos</t>
  </si>
  <si>
    <t>Asunción</t>
  </si>
  <si>
    <t xml:space="preserve">Concepción </t>
  </si>
  <si>
    <t>San Pedro</t>
  </si>
  <si>
    <t>Cordillera</t>
  </si>
  <si>
    <t xml:space="preserve">Guaira 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</si>
  <si>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</si>
  <si>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</si>
  <si>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</si>
  <si>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</si>
  <si>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</si>
  <si>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</si>
  <si>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</si>
  <si>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</si>
  <si>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</si>
  <si>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</si>
  <si>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</si>
  <si>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</si>
  <si>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Alto Paraguay</t>
  </si>
  <si>
    <t>Nota:</t>
  </si>
  <si>
    <t>Tabla A67. Porcentaje de la población en situación de pobreza total</t>
  </si>
  <si>
    <t>-</t>
  </si>
  <si>
    <t>Resto</t>
  </si>
  <si>
    <t>Total País</t>
  </si>
  <si>
    <r>
      <t>2017</t>
    </r>
    <r>
      <rPr>
        <vertAlign val="superscript"/>
        <sz val="12"/>
        <rFont val="Calibri"/>
        <family val="2"/>
        <scheme val="minor"/>
      </rPr>
      <t>1/</t>
    </r>
  </si>
  <si>
    <r>
      <t>2018</t>
    </r>
    <r>
      <rPr>
        <vertAlign val="superscript"/>
        <sz val="12"/>
        <rFont val="Calibri"/>
        <family val="2"/>
        <scheme val="minor"/>
      </rPr>
      <t>2/</t>
    </r>
  </si>
  <si>
    <r>
      <t>2019</t>
    </r>
    <r>
      <rPr>
        <vertAlign val="superscript"/>
        <sz val="12"/>
        <rFont val="Calibri"/>
        <family val="2"/>
        <scheme val="minor"/>
      </rPr>
      <t>2/</t>
    </r>
  </si>
  <si>
    <r>
      <t>2020</t>
    </r>
    <r>
      <rPr>
        <vertAlign val="superscript"/>
        <sz val="12"/>
        <rFont val="Calibri"/>
        <family val="2"/>
        <scheme val="minor"/>
      </rPr>
      <t>2/</t>
    </r>
  </si>
  <si>
    <t>Porcentaje de la población en situación de pobreza total. 2017-2021</t>
  </si>
  <si>
    <r>
      <t>2021</t>
    </r>
    <r>
      <rPr>
        <vertAlign val="superscript"/>
        <sz val="12"/>
        <rFont val="Calibri"/>
        <family val="2"/>
        <scheme val="minor"/>
      </rPr>
      <t>2/</t>
    </r>
  </si>
  <si>
    <t>Fuente:</t>
  </si>
  <si>
    <t>Disponible en Datos Abiertos: http://www.ine.gov.py</t>
  </si>
  <si>
    <r>
      <t>INE.</t>
    </r>
    <r>
      <rPr>
        <sz val="11"/>
        <color theme="1"/>
        <rFont val="Calibri"/>
        <family val="2"/>
        <scheme val="minor"/>
      </rPr>
      <t xml:space="preserve"> Encuesta Permanente de Hogares. 2017</t>
    </r>
  </si>
  <si>
    <r>
      <t>INE.</t>
    </r>
    <r>
      <rPr>
        <sz val="11"/>
        <color theme="1"/>
        <rFont val="Calibri"/>
        <family val="2"/>
        <scheme val="minor"/>
      </rPr>
      <t xml:space="preserve"> Encuesta Permanente de Hogares Continua. 2018 - 2021</t>
    </r>
  </si>
  <si>
    <r>
      <t>1</t>
    </r>
    <r>
      <rPr>
        <b/>
        <sz val="11"/>
        <color theme="1"/>
        <rFont val="Calibri"/>
        <family val="2"/>
        <scheme val="minor"/>
      </rPr>
      <t xml:space="preserve">/ Total 2017. </t>
    </r>
    <r>
      <rPr>
        <sz val="11"/>
        <color theme="1"/>
        <rFont val="Calibri"/>
        <family val="2"/>
        <scheme val="minor"/>
      </rPr>
      <t>Incluye los departamentos de Boquerón, Alto Paraguay y toda la población indígena.</t>
    </r>
  </si>
  <si>
    <r>
      <t>2</t>
    </r>
    <r>
      <rPr>
        <b/>
        <sz val="11"/>
        <color theme="1"/>
        <rFont val="Calibri"/>
        <family val="2"/>
        <scheme val="minor"/>
      </rPr>
      <t>/ Total 2018 a 2021</t>
    </r>
    <r>
      <rPr>
        <sz val="11"/>
        <color theme="1"/>
        <rFont val="Calibri"/>
        <family val="2"/>
        <scheme val="minor"/>
      </rPr>
      <t>. No incluye los departamentos de Boquerón y Alto Paraguay.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</si>
</sst>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8989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</fills>
  <borders count="8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 style="thin">
        <color rgb="FF189899"/>
      </left>
      <right/>
      <top/>
      <bottom style="thin">
        <color rgb="FF189899"/>
      </bottom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 style="thin">
        <color rgb="FF189899"/>
      </left>
      <right style="thin">
        <color rgb="FF189899"/>
      </right>
      <top/>
      <bottom style="thin">
        <color rgb="FF189899"/>
      </bottom>
      <diagonal/>
    </border>
  </borders>
  <cellStyleXfs count="3">
    <xf numFmtId="0" fontId="0" fillId="0" borderId="0"/>
    <xf numFmtId="0" fontId="5" fillId="0" borderId="0"/>
    <xf numFmtId="41" fontId="1" fillId="0" borderId="0" applyFont="0" applyFill="0" applyBorder="0" applyAlignment="0" applyProtection="0"/>
  </cellStyleXfs>
  <cellXfs count="60">
    <xf numFmtId="0" fontId="0" fillId="0" borderId="0" xfId="0"/>
    <xf numFmtId="0" fontId="3" fillId="3" borderId="3" xfId="0" applyFont="1" applyFill="1" applyBorder="1" applyAlignment="1">
      <alignment horizontal="center"/>
    </xf>
    <xf numFmtId="0" fontId="6" fillId="0" borderId="1" xfId="1" applyFont="1" applyBorder="1" applyAlignment="1">
      <alignment horizontal="left" vertical="center" indent="1"/>
    </xf>
    <xf numFmtId="164" fontId="6" fillId="0" borderId="6" xfId="2" applyNumberFormat="1" applyFont="1" applyBorder="1" applyAlignment="1">
      <alignment horizontal="center" vertical="center"/>
    </xf>
    <xf numFmtId="164" fontId="6" fillId="0" borderId="2" xfId="2" applyNumberFormat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indent="1"/>
    </xf>
    <xf numFmtId="164" fontId="1" fillId="4" borderId="0" xfId="2" applyNumberFormat="1" applyFill="1" applyAlignment="1">
      <alignment horizontal="center" vertical="center"/>
    </xf>
    <xf numFmtId="164" fontId="1" fillId="4" borderId="2" xfId="2" applyNumberFormat="1" applyFill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164" fontId="1" fillId="4" borderId="0" xfId="2" applyNumberFormat="1" applyFont="1" applyFill="1" applyAlignment="1">
      <alignment horizontal="center" vertical="center"/>
    </xf>
    <xf numFmtId="164" fontId="1" fillId="4" borderId="2" xfId="2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6" fillId="4" borderId="4" xfId="1" applyFont="1" applyFill="1" applyBorder="1" applyAlignment="1">
      <alignment horizontal="left" vertical="center" indent="1"/>
    </xf>
    <xf numFmtId="164" fontId="0" fillId="4" borderId="3" xfId="0" quotePrefix="1" applyNumberFormat="1" applyFill="1" applyBorder="1" applyAlignment="1">
      <alignment horizontal="center" vertical="center"/>
    </xf>
    <xf numFmtId="164" fontId="0" fillId="4" borderId="5" xfId="0" quotePrefix="1" applyNumberForma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0" fontId="4" fillId="3" borderId="5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164" fontId="0" fillId="4" borderId="3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 vertical="center"/>
    </xf>
  </cellXfs>
  <cellStyles count="3">
    <cellStyle name="Millares [0]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CCCC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28575</xdr:rowOff>
    </xdr:from>
    <xdr:to>
      <xdr:col>7</xdr:col>
      <xdr:colOff>61171</xdr:colOff>
      <xdr:row>1</xdr:row>
      <xdr:rowOff>476250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AD9E4321-09D3-4C70-947C-236A255A3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8575"/>
          <a:ext cx="6557221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P39"/>
  <sheetViews>
    <sheetView showGridLines="0" tabSelected="1" topLeftCell="A22" zoomScale="80" zoomScaleNormal="80" workbookViewId="0">
      <selection activeCell="H36" sqref="H36"/>
    </sheetView>
  </sheetViews>
  <sheetFormatPr baseColWidth="10" defaultRowHeight="15" x14ac:dyDescent="0.25"/>
  <cols>
    <col min="1" max="1" width="24" customWidth="1"/>
    <col min="2" max="10" width="12.7109375" customWidth="1"/>
    <col min="11" max="11" width="9.5703125" customWidth="1"/>
    <col min="14" max="14" width="9.5703125" customWidth="1"/>
    <col min="264" max="264" width="27.85546875" customWidth="1"/>
    <col min="265" max="266" width="22.28515625" customWidth="1"/>
    <col min="267" max="267" width="30" customWidth="1"/>
    <col min="268" max="268" width="10.42578125" customWidth="1"/>
    <col min="269" max="269" width="9.5703125" customWidth="1"/>
    <col min="520" max="520" width="27.85546875" customWidth="1"/>
    <col min="521" max="522" width="22.28515625" customWidth="1"/>
    <col min="523" max="523" width="30" customWidth="1"/>
    <col min="524" max="524" width="10.42578125" customWidth="1"/>
    <col min="525" max="525" width="9.5703125" customWidth="1"/>
    <col min="776" max="776" width="27.85546875" customWidth="1"/>
    <col min="777" max="778" width="22.28515625" customWidth="1"/>
    <col min="779" max="779" width="30" customWidth="1"/>
    <col min="780" max="780" width="10.42578125" customWidth="1"/>
    <col min="781" max="781" width="9.5703125" customWidth="1"/>
    <col min="1032" max="1032" width="27.85546875" customWidth="1"/>
    <col min="1033" max="1034" width="22.28515625" customWidth="1"/>
    <col min="1035" max="1035" width="30" customWidth="1"/>
    <col min="1036" max="1036" width="10.42578125" customWidth="1"/>
    <col min="1037" max="1037" width="9.5703125" customWidth="1"/>
    <col min="1288" max="1288" width="27.85546875" customWidth="1"/>
    <col min="1289" max="1290" width="22.28515625" customWidth="1"/>
    <col min="1291" max="1291" width="30" customWidth="1"/>
    <col min="1292" max="1292" width="10.42578125" customWidth="1"/>
    <col min="1293" max="1293" width="9.5703125" customWidth="1"/>
    <col min="1544" max="1544" width="27.85546875" customWidth="1"/>
    <col min="1545" max="1546" width="22.28515625" customWidth="1"/>
    <col min="1547" max="1547" width="30" customWidth="1"/>
    <col min="1548" max="1548" width="10.42578125" customWidth="1"/>
    <col min="1549" max="1549" width="9.5703125" customWidth="1"/>
    <col min="1800" max="1800" width="27.85546875" customWidth="1"/>
    <col min="1801" max="1802" width="22.28515625" customWidth="1"/>
    <col min="1803" max="1803" width="30" customWidth="1"/>
    <col min="1804" max="1804" width="10.42578125" customWidth="1"/>
    <col min="1805" max="1805" width="9.5703125" customWidth="1"/>
    <col min="2056" max="2056" width="27.85546875" customWidth="1"/>
    <col min="2057" max="2058" width="22.28515625" customWidth="1"/>
    <col min="2059" max="2059" width="30" customWidth="1"/>
    <col min="2060" max="2060" width="10.42578125" customWidth="1"/>
    <col min="2061" max="2061" width="9.5703125" customWidth="1"/>
    <col min="2312" max="2312" width="27.85546875" customWidth="1"/>
    <col min="2313" max="2314" width="22.28515625" customWidth="1"/>
    <col min="2315" max="2315" width="30" customWidth="1"/>
    <col min="2316" max="2316" width="10.42578125" customWidth="1"/>
    <col min="2317" max="2317" width="9.5703125" customWidth="1"/>
    <col min="2568" max="2568" width="27.85546875" customWidth="1"/>
    <col min="2569" max="2570" width="22.28515625" customWidth="1"/>
    <col min="2571" max="2571" width="30" customWidth="1"/>
    <col min="2572" max="2572" width="10.42578125" customWidth="1"/>
    <col min="2573" max="2573" width="9.5703125" customWidth="1"/>
    <col min="2824" max="2824" width="27.85546875" customWidth="1"/>
    <col min="2825" max="2826" width="22.28515625" customWidth="1"/>
    <col min="2827" max="2827" width="30" customWidth="1"/>
    <col min="2828" max="2828" width="10.42578125" customWidth="1"/>
    <col min="2829" max="2829" width="9.5703125" customWidth="1"/>
    <col min="3080" max="3080" width="27.85546875" customWidth="1"/>
    <col min="3081" max="3082" width="22.28515625" customWidth="1"/>
    <col min="3083" max="3083" width="30" customWidth="1"/>
    <col min="3084" max="3084" width="10.42578125" customWidth="1"/>
    <col min="3085" max="3085" width="9.5703125" customWidth="1"/>
    <col min="3336" max="3336" width="27.85546875" customWidth="1"/>
    <col min="3337" max="3338" width="22.28515625" customWidth="1"/>
    <col min="3339" max="3339" width="30" customWidth="1"/>
    <col min="3340" max="3340" width="10.42578125" customWidth="1"/>
    <col min="3341" max="3341" width="9.5703125" customWidth="1"/>
    <col min="3592" max="3592" width="27.85546875" customWidth="1"/>
    <col min="3593" max="3594" width="22.28515625" customWidth="1"/>
    <col min="3595" max="3595" width="30" customWidth="1"/>
    <col min="3596" max="3596" width="10.42578125" customWidth="1"/>
    <col min="3597" max="3597" width="9.5703125" customWidth="1"/>
    <col min="3848" max="3848" width="27.85546875" customWidth="1"/>
    <col min="3849" max="3850" width="22.28515625" customWidth="1"/>
    <col min="3851" max="3851" width="30" customWidth="1"/>
    <col min="3852" max="3852" width="10.42578125" customWidth="1"/>
    <col min="3853" max="3853" width="9.5703125" customWidth="1"/>
    <col min="4104" max="4104" width="27.85546875" customWidth="1"/>
    <col min="4105" max="4106" width="22.28515625" customWidth="1"/>
    <col min="4107" max="4107" width="30" customWidth="1"/>
    <col min="4108" max="4108" width="10.42578125" customWidth="1"/>
    <col min="4109" max="4109" width="9.5703125" customWidth="1"/>
    <col min="4360" max="4360" width="27.85546875" customWidth="1"/>
    <col min="4361" max="4362" width="22.28515625" customWidth="1"/>
    <col min="4363" max="4363" width="30" customWidth="1"/>
    <col min="4364" max="4364" width="10.42578125" customWidth="1"/>
    <col min="4365" max="4365" width="9.5703125" customWidth="1"/>
    <col min="4616" max="4616" width="27.85546875" customWidth="1"/>
    <col min="4617" max="4618" width="22.28515625" customWidth="1"/>
    <col min="4619" max="4619" width="30" customWidth="1"/>
    <col min="4620" max="4620" width="10.42578125" customWidth="1"/>
    <col min="4621" max="4621" width="9.5703125" customWidth="1"/>
    <col min="4872" max="4872" width="27.85546875" customWidth="1"/>
    <col min="4873" max="4874" width="22.28515625" customWidth="1"/>
    <col min="4875" max="4875" width="30" customWidth="1"/>
    <col min="4876" max="4876" width="10.42578125" customWidth="1"/>
    <col min="4877" max="4877" width="9.5703125" customWidth="1"/>
    <col min="5128" max="5128" width="27.85546875" customWidth="1"/>
    <col min="5129" max="5130" width="22.28515625" customWidth="1"/>
    <col min="5131" max="5131" width="30" customWidth="1"/>
    <col min="5132" max="5132" width="10.42578125" customWidth="1"/>
    <col min="5133" max="5133" width="9.5703125" customWidth="1"/>
    <col min="5384" max="5384" width="27.85546875" customWidth="1"/>
    <col min="5385" max="5386" width="22.28515625" customWidth="1"/>
    <col min="5387" max="5387" width="30" customWidth="1"/>
    <col min="5388" max="5388" width="10.42578125" customWidth="1"/>
    <col min="5389" max="5389" width="9.5703125" customWidth="1"/>
    <col min="5640" max="5640" width="27.85546875" customWidth="1"/>
    <col min="5641" max="5642" width="22.28515625" customWidth="1"/>
    <col min="5643" max="5643" width="30" customWidth="1"/>
    <col min="5644" max="5644" width="10.42578125" customWidth="1"/>
    <col min="5645" max="5645" width="9.5703125" customWidth="1"/>
    <col min="5896" max="5896" width="27.85546875" customWidth="1"/>
    <col min="5897" max="5898" width="22.28515625" customWidth="1"/>
    <col min="5899" max="5899" width="30" customWidth="1"/>
    <col min="5900" max="5900" width="10.42578125" customWidth="1"/>
    <col min="5901" max="5901" width="9.5703125" customWidth="1"/>
    <col min="6152" max="6152" width="27.85546875" customWidth="1"/>
    <col min="6153" max="6154" width="22.28515625" customWidth="1"/>
    <col min="6155" max="6155" width="30" customWidth="1"/>
    <col min="6156" max="6156" width="10.42578125" customWidth="1"/>
    <col min="6157" max="6157" width="9.5703125" customWidth="1"/>
    <col min="6408" max="6408" width="27.85546875" customWidth="1"/>
    <col min="6409" max="6410" width="22.28515625" customWidth="1"/>
    <col min="6411" max="6411" width="30" customWidth="1"/>
    <col min="6412" max="6412" width="10.42578125" customWidth="1"/>
    <col min="6413" max="6413" width="9.5703125" customWidth="1"/>
    <col min="6664" max="6664" width="27.85546875" customWidth="1"/>
    <col min="6665" max="6666" width="22.28515625" customWidth="1"/>
    <col min="6667" max="6667" width="30" customWidth="1"/>
    <col min="6668" max="6668" width="10.42578125" customWidth="1"/>
    <col min="6669" max="6669" width="9.5703125" customWidth="1"/>
    <col min="6920" max="6920" width="27.85546875" customWidth="1"/>
    <col min="6921" max="6922" width="22.28515625" customWidth="1"/>
    <col min="6923" max="6923" width="30" customWidth="1"/>
    <col min="6924" max="6924" width="10.42578125" customWidth="1"/>
    <col min="6925" max="6925" width="9.5703125" customWidth="1"/>
    <col min="7176" max="7176" width="27.85546875" customWidth="1"/>
    <col min="7177" max="7178" width="22.28515625" customWidth="1"/>
    <col min="7179" max="7179" width="30" customWidth="1"/>
    <col min="7180" max="7180" width="10.42578125" customWidth="1"/>
    <col min="7181" max="7181" width="9.5703125" customWidth="1"/>
    <col min="7432" max="7432" width="27.85546875" customWidth="1"/>
    <col min="7433" max="7434" width="22.28515625" customWidth="1"/>
    <col min="7435" max="7435" width="30" customWidth="1"/>
    <col min="7436" max="7436" width="10.42578125" customWidth="1"/>
    <col min="7437" max="7437" width="9.5703125" customWidth="1"/>
    <col min="7688" max="7688" width="27.85546875" customWidth="1"/>
    <col min="7689" max="7690" width="22.28515625" customWidth="1"/>
    <col min="7691" max="7691" width="30" customWidth="1"/>
    <col min="7692" max="7692" width="10.42578125" customWidth="1"/>
    <col min="7693" max="7693" width="9.5703125" customWidth="1"/>
    <col min="7944" max="7944" width="27.85546875" customWidth="1"/>
    <col min="7945" max="7946" width="22.28515625" customWidth="1"/>
    <col min="7947" max="7947" width="30" customWidth="1"/>
    <col min="7948" max="7948" width="10.42578125" customWidth="1"/>
    <col min="7949" max="7949" width="9.5703125" customWidth="1"/>
    <col min="8200" max="8200" width="27.85546875" customWidth="1"/>
    <col min="8201" max="8202" width="22.28515625" customWidth="1"/>
    <col min="8203" max="8203" width="30" customWidth="1"/>
    <col min="8204" max="8204" width="10.42578125" customWidth="1"/>
    <col min="8205" max="8205" width="9.5703125" customWidth="1"/>
    <col min="8456" max="8456" width="27.85546875" customWidth="1"/>
    <col min="8457" max="8458" width="22.28515625" customWidth="1"/>
    <col min="8459" max="8459" width="30" customWidth="1"/>
    <col min="8460" max="8460" width="10.42578125" customWidth="1"/>
    <col min="8461" max="8461" width="9.5703125" customWidth="1"/>
    <col min="8712" max="8712" width="27.85546875" customWidth="1"/>
    <col min="8713" max="8714" width="22.28515625" customWidth="1"/>
    <col min="8715" max="8715" width="30" customWidth="1"/>
    <col min="8716" max="8716" width="10.42578125" customWidth="1"/>
    <col min="8717" max="8717" width="9.5703125" customWidth="1"/>
    <col min="8968" max="8968" width="27.85546875" customWidth="1"/>
    <col min="8969" max="8970" width="22.28515625" customWidth="1"/>
    <col min="8971" max="8971" width="30" customWidth="1"/>
    <col min="8972" max="8972" width="10.42578125" customWidth="1"/>
    <col min="8973" max="8973" width="9.5703125" customWidth="1"/>
    <col min="9224" max="9224" width="27.85546875" customWidth="1"/>
    <col min="9225" max="9226" width="22.28515625" customWidth="1"/>
    <col min="9227" max="9227" width="30" customWidth="1"/>
    <col min="9228" max="9228" width="10.42578125" customWidth="1"/>
    <col min="9229" max="9229" width="9.5703125" customWidth="1"/>
    <col min="9480" max="9480" width="27.85546875" customWidth="1"/>
    <col min="9481" max="9482" width="22.28515625" customWidth="1"/>
    <col min="9483" max="9483" width="30" customWidth="1"/>
    <col min="9484" max="9484" width="10.42578125" customWidth="1"/>
    <col min="9485" max="9485" width="9.5703125" customWidth="1"/>
    <col min="9736" max="9736" width="27.85546875" customWidth="1"/>
    <col min="9737" max="9738" width="22.28515625" customWidth="1"/>
    <col min="9739" max="9739" width="30" customWidth="1"/>
    <col min="9740" max="9740" width="10.42578125" customWidth="1"/>
    <col min="9741" max="9741" width="9.5703125" customWidth="1"/>
    <col min="9992" max="9992" width="27.85546875" customWidth="1"/>
    <col min="9993" max="9994" width="22.28515625" customWidth="1"/>
    <col min="9995" max="9995" width="30" customWidth="1"/>
    <col min="9996" max="9996" width="10.42578125" customWidth="1"/>
    <col min="9997" max="9997" width="9.5703125" customWidth="1"/>
    <col min="10248" max="10248" width="27.85546875" customWidth="1"/>
    <col min="10249" max="10250" width="22.28515625" customWidth="1"/>
    <col min="10251" max="10251" width="30" customWidth="1"/>
    <col min="10252" max="10252" width="10.42578125" customWidth="1"/>
    <col min="10253" max="10253" width="9.5703125" customWidth="1"/>
    <col min="10504" max="10504" width="27.85546875" customWidth="1"/>
    <col min="10505" max="10506" width="22.28515625" customWidth="1"/>
    <col min="10507" max="10507" width="30" customWidth="1"/>
    <col min="10508" max="10508" width="10.42578125" customWidth="1"/>
    <col min="10509" max="10509" width="9.5703125" customWidth="1"/>
    <col min="10760" max="10760" width="27.85546875" customWidth="1"/>
    <col min="10761" max="10762" width="22.28515625" customWidth="1"/>
    <col min="10763" max="10763" width="30" customWidth="1"/>
    <col min="10764" max="10764" width="10.42578125" customWidth="1"/>
    <col min="10765" max="10765" width="9.5703125" customWidth="1"/>
    <col min="11016" max="11016" width="27.85546875" customWidth="1"/>
    <col min="11017" max="11018" width="22.28515625" customWidth="1"/>
    <col min="11019" max="11019" width="30" customWidth="1"/>
    <col min="11020" max="11020" width="10.42578125" customWidth="1"/>
    <col min="11021" max="11021" width="9.5703125" customWidth="1"/>
    <col min="11272" max="11272" width="27.85546875" customWidth="1"/>
    <col min="11273" max="11274" width="22.28515625" customWidth="1"/>
    <col min="11275" max="11275" width="30" customWidth="1"/>
    <col min="11276" max="11276" width="10.42578125" customWidth="1"/>
    <col min="11277" max="11277" width="9.5703125" customWidth="1"/>
    <col min="11528" max="11528" width="27.85546875" customWidth="1"/>
    <col min="11529" max="11530" width="22.28515625" customWidth="1"/>
    <col min="11531" max="11531" width="30" customWidth="1"/>
    <col min="11532" max="11532" width="10.42578125" customWidth="1"/>
    <col min="11533" max="11533" width="9.5703125" customWidth="1"/>
    <col min="11784" max="11784" width="27.85546875" customWidth="1"/>
    <col min="11785" max="11786" width="22.28515625" customWidth="1"/>
    <col min="11787" max="11787" width="30" customWidth="1"/>
    <col min="11788" max="11788" width="10.42578125" customWidth="1"/>
    <col min="11789" max="11789" width="9.5703125" customWidth="1"/>
    <col min="12040" max="12040" width="27.85546875" customWidth="1"/>
    <col min="12041" max="12042" width="22.28515625" customWidth="1"/>
    <col min="12043" max="12043" width="30" customWidth="1"/>
    <col min="12044" max="12044" width="10.42578125" customWidth="1"/>
    <col min="12045" max="12045" width="9.5703125" customWidth="1"/>
    <col min="12296" max="12296" width="27.85546875" customWidth="1"/>
    <col min="12297" max="12298" width="22.28515625" customWidth="1"/>
    <col min="12299" max="12299" width="30" customWidth="1"/>
    <col min="12300" max="12300" width="10.42578125" customWidth="1"/>
    <col min="12301" max="12301" width="9.5703125" customWidth="1"/>
    <col min="12552" max="12552" width="27.85546875" customWidth="1"/>
    <col min="12553" max="12554" width="22.28515625" customWidth="1"/>
    <col min="12555" max="12555" width="30" customWidth="1"/>
    <col min="12556" max="12556" width="10.42578125" customWidth="1"/>
    <col min="12557" max="12557" width="9.5703125" customWidth="1"/>
    <col min="12808" max="12808" width="27.85546875" customWidth="1"/>
    <col min="12809" max="12810" width="22.28515625" customWidth="1"/>
    <col min="12811" max="12811" width="30" customWidth="1"/>
    <col min="12812" max="12812" width="10.42578125" customWidth="1"/>
    <col min="12813" max="12813" width="9.5703125" customWidth="1"/>
    <col min="13064" max="13064" width="27.85546875" customWidth="1"/>
    <col min="13065" max="13066" width="22.28515625" customWidth="1"/>
    <col min="13067" max="13067" width="30" customWidth="1"/>
    <col min="13068" max="13068" width="10.42578125" customWidth="1"/>
    <col min="13069" max="13069" width="9.5703125" customWidth="1"/>
    <col min="13320" max="13320" width="27.85546875" customWidth="1"/>
    <col min="13321" max="13322" width="22.28515625" customWidth="1"/>
    <col min="13323" max="13323" width="30" customWidth="1"/>
    <col min="13324" max="13324" width="10.42578125" customWidth="1"/>
    <col min="13325" max="13325" width="9.5703125" customWidth="1"/>
    <col min="13576" max="13576" width="27.85546875" customWidth="1"/>
    <col min="13577" max="13578" width="22.28515625" customWidth="1"/>
    <col min="13579" max="13579" width="30" customWidth="1"/>
    <col min="13580" max="13580" width="10.42578125" customWidth="1"/>
    <col min="13581" max="13581" width="9.5703125" customWidth="1"/>
    <col min="13832" max="13832" width="27.85546875" customWidth="1"/>
    <col min="13833" max="13834" width="22.28515625" customWidth="1"/>
    <col min="13835" max="13835" width="30" customWidth="1"/>
    <col min="13836" max="13836" width="10.42578125" customWidth="1"/>
    <col min="13837" max="13837" width="9.5703125" customWidth="1"/>
    <col min="14088" max="14088" width="27.85546875" customWidth="1"/>
    <col min="14089" max="14090" width="22.28515625" customWidth="1"/>
    <col min="14091" max="14091" width="30" customWidth="1"/>
    <col min="14092" max="14092" width="10.42578125" customWidth="1"/>
    <col min="14093" max="14093" width="9.5703125" customWidth="1"/>
    <col min="14344" max="14344" width="27.85546875" customWidth="1"/>
    <col min="14345" max="14346" width="22.28515625" customWidth="1"/>
    <col min="14347" max="14347" width="30" customWidth="1"/>
    <col min="14348" max="14348" width="10.42578125" customWidth="1"/>
    <col min="14349" max="14349" width="9.5703125" customWidth="1"/>
    <col min="14600" max="14600" width="27.85546875" customWidth="1"/>
    <col min="14601" max="14602" width="22.28515625" customWidth="1"/>
    <col min="14603" max="14603" width="30" customWidth="1"/>
    <col min="14604" max="14604" width="10.42578125" customWidth="1"/>
    <col min="14605" max="14605" width="9.5703125" customWidth="1"/>
    <col min="14856" max="14856" width="27.85546875" customWidth="1"/>
    <col min="14857" max="14858" width="22.28515625" customWidth="1"/>
    <col min="14859" max="14859" width="30" customWidth="1"/>
    <col min="14860" max="14860" width="10.42578125" customWidth="1"/>
    <col min="14861" max="14861" width="9.5703125" customWidth="1"/>
    <col min="15112" max="15112" width="27.85546875" customWidth="1"/>
    <col min="15113" max="15114" width="22.28515625" customWidth="1"/>
    <col min="15115" max="15115" width="30" customWidth="1"/>
    <col min="15116" max="15116" width="10.42578125" customWidth="1"/>
    <col min="15117" max="15117" width="9.5703125" customWidth="1"/>
    <col min="15368" max="15368" width="27.85546875" customWidth="1"/>
    <col min="15369" max="15370" width="22.28515625" customWidth="1"/>
    <col min="15371" max="15371" width="30" customWidth="1"/>
    <col min="15372" max="15372" width="10.42578125" customWidth="1"/>
    <col min="15373" max="15373" width="9.5703125" customWidth="1"/>
    <col min="15624" max="15624" width="27.85546875" customWidth="1"/>
    <col min="15625" max="15626" width="22.28515625" customWidth="1"/>
    <col min="15627" max="15627" width="30" customWidth="1"/>
    <col min="15628" max="15628" width="10.42578125" customWidth="1"/>
    <col min="15629" max="15629" width="9.5703125" customWidth="1"/>
    <col min="15880" max="15880" width="27.85546875" customWidth="1"/>
    <col min="15881" max="15882" width="22.28515625" customWidth="1"/>
    <col min="15883" max="15883" width="30" customWidth="1"/>
    <col min="15884" max="15884" width="10.42578125" customWidth="1"/>
    <col min="15885" max="15885" width="9.5703125" customWidth="1"/>
    <col min="16136" max="16136" width="27.85546875" customWidth="1"/>
    <col min="16137" max="16138" width="22.28515625" customWidth="1"/>
    <col min="16139" max="16139" width="30" customWidth="1"/>
    <col min="16140" max="16140" width="10.42578125" customWidth="1"/>
    <col min="16141" max="16141" width="9.5703125" customWidth="1"/>
  </cols>
  <sheetData>
    <row r="1" spans="1:16" ht="32.25" customHeight="1" x14ac:dyDescent="0.25"/>
    <row r="2" spans="1:16" ht="44.25" customHeight="1" x14ac:dyDescent="0.25">
      <c r="A2" s="42"/>
      <c r="B2" s="42"/>
      <c r="C2" s="42"/>
      <c r="E2" s="15"/>
      <c r="F2" s="15"/>
      <c r="H2" s="15"/>
      <c r="I2" s="15"/>
    </row>
    <row r="3" spans="1:16" ht="26.25" customHeight="1" x14ac:dyDescent="0.25">
      <c r="A3" s="46" t="s">
        <v>28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8"/>
      <c r="O3" s="48"/>
      <c r="P3" s="49"/>
    </row>
    <row r="4" spans="1:16" ht="21" customHeight="1" x14ac:dyDescent="0.25">
      <c r="A4" s="40" t="s">
        <v>36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50"/>
      <c r="O4" s="50"/>
      <c r="P4" s="51"/>
    </row>
    <row r="5" spans="1:16" ht="21" customHeight="1" x14ac:dyDescent="0.25">
      <c r="A5" s="37" t="s">
        <v>0</v>
      </c>
      <c r="B5" s="43" t="s">
        <v>32</v>
      </c>
      <c r="C5" s="44"/>
      <c r="D5" s="44"/>
      <c r="E5" s="44" t="s">
        <v>33</v>
      </c>
      <c r="F5" s="44"/>
      <c r="G5" s="44"/>
      <c r="H5" s="44" t="s">
        <v>34</v>
      </c>
      <c r="I5" s="44"/>
      <c r="J5" s="44"/>
      <c r="K5" s="44" t="s">
        <v>35</v>
      </c>
      <c r="L5" s="44"/>
      <c r="M5" s="44"/>
      <c r="N5" s="44" t="s">
        <v>37</v>
      </c>
      <c r="O5" s="44"/>
      <c r="P5" s="44"/>
    </row>
    <row r="6" spans="1:16" ht="15.75" x14ac:dyDescent="0.25">
      <c r="A6" s="37"/>
      <c r="B6" s="31" t="s">
        <v>1</v>
      </c>
      <c r="C6" s="31"/>
      <c r="D6" s="32" t="s">
        <v>2</v>
      </c>
      <c r="E6" s="31" t="s">
        <v>1</v>
      </c>
      <c r="F6" s="31"/>
      <c r="G6" s="32" t="s">
        <v>2</v>
      </c>
      <c r="H6" s="31" t="s">
        <v>1</v>
      </c>
      <c r="I6" s="31"/>
      <c r="J6" s="32" t="s">
        <v>2</v>
      </c>
      <c r="K6" s="31" t="s">
        <v>1</v>
      </c>
      <c r="L6" s="31"/>
      <c r="M6" s="32" t="s">
        <v>2</v>
      </c>
      <c r="N6" s="31" t="s">
        <v>1</v>
      </c>
      <c r="O6" s="31"/>
      <c r="P6" s="32" t="s">
        <v>2</v>
      </c>
    </row>
    <row r="7" spans="1:16" ht="15.75" x14ac:dyDescent="0.25">
      <c r="A7" s="45"/>
      <c r="B7" s="1" t="s">
        <v>3</v>
      </c>
      <c r="C7" s="1" t="s">
        <v>4</v>
      </c>
      <c r="D7" s="33"/>
      <c r="E7" s="1" t="s">
        <v>3</v>
      </c>
      <c r="F7" s="1" t="s">
        <v>4</v>
      </c>
      <c r="G7" s="33"/>
      <c r="H7" s="1" t="s">
        <v>3</v>
      </c>
      <c r="I7" s="1" t="s">
        <v>4</v>
      </c>
      <c r="J7" s="33"/>
      <c r="K7" s="1" t="s">
        <v>3</v>
      </c>
      <c r="L7" s="1" t="s">
        <v>4</v>
      </c>
      <c r="M7" s="33"/>
      <c r="N7" s="1" t="s">
        <v>3</v>
      </c>
      <c r="O7" s="1" t="s">
        <v>4</v>
      </c>
      <c r="P7" s="33"/>
    </row>
    <row r="8" spans="1:16" ht="24.95" customHeight="1" x14ac:dyDescent="0.25">
      <c r="A8" s="2" t="s">
        <v>31</v>
      </c>
      <c r="B8" s="3">
        <v>26.051456178517032</v>
      </c>
      <c r="C8" s="3">
        <v>27.530242017822573</v>
      </c>
      <c r="D8" s="4">
        <f>+ABS(C8-B8)</f>
        <v>1.4787858393055409</v>
      </c>
      <c r="E8" s="3">
        <v>23.686761475183289</v>
      </c>
      <c r="F8" s="3">
        <v>24.695589308306612</v>
      </c>
      <c r="G8" s="4">
        <f>+ABS(F8-E8)</f>
        <v>1.0088278331233234</v>
      </c>
      <c r="H8" s="3">
        <v>22.651870228643112</v>
      </c>
      <c r="I8" s="3">
        <v>24.396059070355392</v>
      </c>
      <c r="J8" s="4">
        <f>+ABS(I8-H8)</f>
        <v>1.7441888417122797</v>
      </c>
      <c r="K8" s="3">
        <v>26.385422503634508</v>
      </c>
      <c r="L8" s="3">
        <v>27.34781899894006</v>
      </c>
      <c r="M8" s="4">
        <f>+ABS(L8-K8)</f>
        <v>0.96239649530555127</v>
      </c>
      <c r="N8" s="3">
        <v>25.674670662284608</v>
      </c>
      <c r="O8" s="3">
        <v>28.133927290640614</v>
      </c>
      <c r="P8" s="4">
        <f>+ABS(O8-N8)</f>
        <v>2.4592566283560053</v>
      </c>
    </row>
    <row r="9" spans="1:16" ht="24.95" customHeight="1" x14ac:dyDescent="0.25">
      <c r="A9" s="34" t="s">
        <v>5</v>
      </c>
      <c r="B9" s="35"/>
      <c r="C9" s="35"/>
      <c r="D9" s="36"/>
      <c r="E9" s="11"/>
      <c r="F9" s="11"/>
      <c r="G9" s="12"/>
      <c r="H9" s="11"/>
      <c r="I9" s="11"/>
      <c r="J9" s="12"/>
      <c r="K9" s="23"/>
      <c r="L9" s="23"/>
      <c r="M9" s="24"/>
      <c r="N9" s="27"/>
      <c r="O9" s="27"/>
      <c r="P9" s="28"/>
    </row>
    <row r="10" spans="1:16" ht="24.95" customHeight="1" x14ac:dyDescent="0.25">
      <c r="A10" s="5" t="s">
        <v>6</v>
      </c>
      <c r="B10" s="6">
        <v>19.149720939687786</v>
      </c>
      <c r="C10" s="6">
        <v>21.406134450656502</v>
      </c>
      <c r="D10" s="7">
        <f>+ABS(C10-B10)</f>
        <v>2.2564135109687165</v>
      </c>
      <c r="E10" s="17">
        <v>17.246620625901159</v>
      </c>
      <c r="F10" s="17">
        <v>18.285154571982996</v>
      </c>
      <c r="G10" s="18">
        <f>+ABS(F10-E10)</f>
        <v>1.0385339460818379</v>
      </c>
      <c r="H10" s="17">
        <v>16.723173845222433</v>
      </c>
      <c r="I10" s="17">
        <v>18.318196689514515</v>
      </c>
      <c r="J10" s="18">
        <f>+ABS(I10-H10)</f>
        <v>1.5950228442920817</v>
      </c>
      <c r="K10" s="17">
        <v>21.8246464419163</v>
      </c>
      <c r="L10" s="17">
        <v>23.453618281900649</v>
      </c>
      <c r="M10" s="18">
        <f>+ABS(L10-K10)</f>
        <v>1.6289718399843487</v>
      </c>
      <c r="N10" s="17">
        <v>20.83535280145064</v>
      </c>
      <c r="O10" s="17">
        <v>23.894176745653684</v>
      </c>
      <c r="P10" s="18">
        <f>+ABS(O10-N10)</f>
        <v>3.0588239442030449</v>
      </c>
    </row>
    <row r="11" spans="1:16" ht="24.95" customHeight="1" x14ac:dyDescent="0.25">
      <c r="A11" s="2" t="s">
        <v>7</v>
      </c>
      <c r="B11" s="8">
        <v>36.624857831172079</v>
      </c>
      <c r="C11" s="8">
        <v>37.509789828397061</v>
      </c>
      <c r="D11" s="4">
        <f>+ABS(C11-B11)</f>
        <v>0.88493199722498161</v>
      </c>
      <c r="E11" s="8">
        <v>33.720236967239167</v>
      </c>
      <c r="F11" s="8">
        <v>35.551848405433311</v>
      </c>
      <c r="G11" s="4">
        <f>+ABS(F11-E11)</f>
        <v>1.8316114381941446</v>
      </c>
      <c r="H11" s="8">
        <v>31.893523659612089</v>
      </c>
      <c r="I11" s="8">
        <v>35.072351492681847</v>
      </c>
      <c r="J11" s="4">
        <f>+ABS(I11-H11)</f>
        <v>3.1788278330697572</v>
      </c>
      <c r="K11" s="8">
        <v>33.543924312576642</v>
      </c>
      <c r="L11" s="8">
        <v>34.415334377622465</v>
      </c>
      <c r="M11" s="4">
        <f>+ABS(L11-K11)</f>
        <v>0.87141006504582208</v>
      </c>
      <c r="N11" s="8">
        <v>33.402134907888254</v>
      </c>
      <c r="O11" s="8">
        <v>35.95379808844217</v>
      </c>
      <c r="P11" s="4">
        <f>+ABS(O11-N11)</f>
        <v>2.5516631805539163</v>
      </c>
    </row>
    <row r="12" spans="1:16" ht="24.95" customHeight="1" x14ac:dyDescent="0.25">
      <c r="A12" s="37" t="s">
        <v>8</v>
      </c>
      <c r="B12" s="38"/>
      <c r="C12" s="38"/>
      <c r="D12" s="39"/>
      <c r="E12" s="13"/>
      <c r="F12" s="13"/>
      <c r="G12" s="14"/>
      <c r="H12" s="13"/>
      <c r="I12" s="13"/>
      <c r="J12" s="14"/>
      <c r="K12" s="25"/>
      <c r="L12" s="25"/>
      <c r="M12" s="26"/>
      <c r="N12" s="29"/>
      <c r="O12" s="29"/>
      <c r="P12" s="30"/>
    </row>
    <row r="13" spans="1:16" ht="24.95" customHeight="1" x14ac:dyDescent="0.25">
      <c r="A13" s="5" t="s">
        <v>9</v>
      </c>
      <c r="B13" s="6">
        <v>10.78109318382433</v>
      </c>
      <c r="C13" s="6">
        <v>12.332170636623081</v>
      </c>
      <c r="D13" s="7">
        <f>+ABS(B13-C13)</f>
        <v>1.5510774527987508</v>
      </c>
      <c r="E13" s="17">
        <v>14.646552473697938</v>
      </c>
      <c r="F13" s="17">
        <v>12.301705612452327</v>
      </c>
      <c r="G13" s="18">
        <f>+ABS(E13-F13)</f>
        <v>2.3448468612456104</v>
      </c>
      <c r="H13" s="17">
        <v>12.627042091490559</v>
      </c>
      <c r="I13" s="17">
        <v>12.507799627112437</v>
      </c>
      <c r="J13" s="18">
        <f>+ABS(H13-I13)</f>
        <v>0.11924246437812158</v>
      </c>
      <c r="K13" s="17">
        <v>13.804883424379339</v>
      </c>
      <c r="L13" s="17">
        <v>12.139688739516153</v>
      </c>
      <c r="M13" s="18">
        <f>+ABS(K13-L13)</f>
        <v>1.6651946848631862</v>
      </c>
      <c r="N13" s="17">
        <v>13.740974023944233</v>
      </c>
      <c r="O13" s="17">
        <v>13.988460123827624</v>
      </c>
      <c r="P13" s="18">
        <f>+ABS(N13-O13)</f>
        <v>0.24748609988339076</v>
      </c>
    </row>
    <row r="14" spans="1:16" ht="24.95" customHeight="1" x14ac:dyDescent="0.25">
      <c r="A14" s="2" t="s">
        <v>10</v>
      </c>
      <c r="B14" s="8">
        <v>41.42703421487748</v>
      </c>
      <c r="C14" s="8">
        <v>46.055707804976237</v>
      </c>
      <c r="D14" s="4">
        <f t="shared" ref="D14:D30" si="0">+ABS(B14-C14)</f>
        <v>4.6286735900987566</v>
      </c>
      <c r="E14" s="8" t="s">
        <v>29</v>
      </c>
      <c r="F14" s="8" t="s">
        <v>29</v>
      </c>
      <c r="G14" s="4" t="s">
        <v>29</v>
      </c>
      <c r="H14" s="8" t="s">
        <v>29</v>
      </c>
      <c r="I14" s="8" t="s">
        <v>29</v>
      </c>
      <c r="J14" s="4" t="s">
        <v>29</v>
      </c>
      <c r="K14" s="8" t="s">
        <v>29</v>
      </c>
      <c r="L14" s="8" t="s">
        <v>29</v>
      </c>
      <c r="M14" s="4" t="s">
        <v>29</v>
      </c>
      <c r="N14" s="8" t="s">
        <v>29</v>
      </c>
      <c r="O14" s="8" t="s">
        <v>29</v>
      </c>
      <c r="P14" s="4" t="s">
        <v>29</v>
      </c>
    </row>
    <row r="15" spans="1:16" ht="24.95" customHeight="1" x14ac:dyDescent="0.25">
      <c r="A15" s="5" t="s">
        <v>11</v>
      </c>
      <c r="B15" s="6">
        <v>43.334617563739378</v>
      </c>
      <c r="C15" s="6">
        <v>43.987772767168067</v>
      </c>
      <c r="D15" s="7">
        <f t="shared" si="0"/>
        <v>0.65315520342868894</v>
      </c>
      <c r="E15" s="17">
        <v>36.330578512396691</v>
      </c>
      <c r="F15" s="17">
        <v>37.116978613006161</v>
      </c>
      <c r="G15" s="18">
        <f>+ABS(E15-F15)</f>
        <v>0.78640010060946963</v>
      </c>
      <c r="H15" s="17">
        <v>36.700836857413059</v>
      </c>
      <c r="I15" s="17">
        <v>38.004935959341744</v>
      </c>
      <c r="J15" s="18">
        <f>+ABS(H15-I15)</f>
        <v>1.3040991019286849</v>
      </c>
      <c r="K15" s="17">
        <v>43.996120777757966</v>
      </c>
      <c r="L15" s="17">
        <v>43.327153639578739</v>
      </c>
      <c r="M15" s="18">
        <f>+ABS(K15-L15)</f>
        <v>0.66896713817922659</v>
      </c>
      <c r="N15" s="17">
        <v>39.242014123111865</v>
      </c>
      <c r="O15" s="17">
        <v>40.917832167832167</v>
      </c>
      <c r="P15" s="18">
        <f>+ABS(N15-O15)</f>
        <v>1.6758180447203017</v>
      </c>
    </row>
    <row r="16" spans="1:16" ht="24.95" customHeight="1" x14ac:dyDescent="0.25">
      <c r="A16" s="2" t="s">
        <v>12</v>
      </c>
      <c r="B16" s="8">
        <v>25.466520307354557</v>
      </c>
      <c r="C16" s="8">
        <v>27.892503143081402</v>
      </c>
      <c r="D16" s="4">
        <f t="shared" si="0"/>
        <v>2.4259828357268454</v>
      </c>
      <c r="E16" s="8" t="s">
        <v>29</v>
      </c>
      <c r="F16" s="8" t="s">
        <v>29</v>
      </c>
      <c r="G16" s="4" t="s">
        <v>29</v>
      </c>
      <c r="H16" s="8" t="s">
        <v>29</v>
      </c>
      <c r="I16" s="8" t="s">
        <v>29</v>
      </c>
      <c r="J16" s="4" t="s">
        <v>29</v>
      </c>
      <c r="K16" s="8" t="s">
        <v>29</v>
      </c>
      <c r="L16" s="8" t="s">
        <v>29</v>
      </c>
      <c r="M16" s="4" t="s">
        <v>29</v>
      </c>
      <c r="N16" s="8" t="s">
        <v>29</v>
      </c>
      <c r="O16" s="8" t="s">
        <v>29</v>
      </c>
      <c r="P16" s="4" t="s">
        <v>29</v>
      </c>
    </row>
    <row r="17" spans="1:16" ht="24.95" customHeight="1" x14ac:dyDescent="0.25">
      <c r="A17" s="5" t="s">
        <v>13</v>
      </c>
      <c r="B17" s="6">
        <v>34.68372486961173</v>
      </c>
      <c r="C17" s="6">
        <v>33.865829447342904</v>
      </c>
      <c r="D17" s="7">
        <f t="shared" si="0"/>
        <v>0.81789542226882617</v>
      </c>
      <c r="E17" s="17" t="s">
        <v>29</v>
      </c>
      <c r="F17" s="17" t="s">
        <v>29</v>
      </c>
      <c r="G17" s="18" t="s">
        <v>29</v>
      </c>
      <c r="H17" s="17" t="s">
        <v>29</v>
      </c>
      <c r="I17" s="17" t="s">
        <v>29</v>
      </c>
      <c r="J17" s="18" t="s">
        <v>29</v>
      </c>
      <c r="K17" s="17" t="s">
        <v>29</v>
      </c>
      <c r="L17" s="17" t="s">
        <v>29</v>
      </c>
      <c r="M17" s="18" t="s">
        <v>29</v>
      </c>
      <c r="N17" s="17" t="s">
        <v>29</v>
      </c>
      <c r="O17" s="17" t="s">
        <v>29</v>
      </c>
      <c r="P17" s="18" t="s">
        <v>29</v>
      </c>
    </row>
    <row r="18" spans="1:16" ht="24.95" customHeight="1" x14ac:dyDescent="0.25">
      <c r="A18" s="2" t="s">
        <v>14</v>
      </c>
      <c r="B18" s="8">
        <v>43.653050532059041</v>
      </c>
      <c r="C18" s="8">
        <v>45.053266780898461</v>
      </c>
      <c r="D18" s="4">
        <f t="shared" si="0"/>
        <v>1.4002162488394205</v>
      </c>
      <c r="E18" s="8">
        <v>40.072271638727337</v>
      </c>
      <c r="F18" s="8">
        <v>41.91893050975289</v>
      </c>
      <c r="G18" s="4">
        <f>+ABS(E18-F18)</f>
        <v>1.8466588710255536</v>
      </c>
      <c r="H18" s="8">
        <v>34.772113028762362</v>
      </c>
      <c r="I18" s="8">
        <v>38.223176608654398</v>
      </c>
      <c r="J18" s="4">
        <f>+ABS(H18-I18)</f>
        <v>3.4510635798920362</v>
      </c>
      <c r="K18" s="8">
        <v>34.59590177016328</v>
      </c>
      <c r="L18" s="8">
        <v>37.813043210033349</v>
      </c>
      <c r="M18" s="4">
        <f>+ABS(K18-L18)</f>
        <v>3.2171414398700691</v>
      </c>
      <c r="N18" s="8">
        <v>40.348830937676979</v>
      </c>
      <c r="O18" s="8">
        <v>44.084632777456626</v>
      </c>
      <c r="P18" s="4">
        <f>+ABS(N18-O18)</f>
        <v>3.7358018397796471</v>
      </c>
    </row>
    <row r="19" spans="1:16" ht="24.95" customHeight="1" x14ac:dyDescent="0.25">
      <c r="A19" s="5" t="s">
        <v>15</v>
      </c>
      <c r="B19" s="6">
        <v>46.719263362715203</v>
      </c>
      <c r="C19" s="6">
        <v>49.693135995037004</v>
      </c>
      <c r="D19" s="7">
        <f t="shared" si="0"/>
        <v>2.9738726323218003</v>
      </c>
      <c r="E19" s="17">
        <v>43.216660652610962</v>
      </c>
      <c r="F19" s="17">
        <v>48.513118883613096</v>
      </c>
      <c r="G19" s="18">
        <f>+ABS(E19-F19)</f>
        <v>5.2964582310021342</v>
      </c>
      <c r="H19" s="17">
        <v>34.149720346955867</v>
      </c>
      <c r="I19" s="17">
        <v>37.738043946574749</v>
      </c>
      <c r="J19" s="18">
        <f>+ABS(H19-I19)</f>
        <v>3.5883235996188816</v>
      </c>
      <c r="K19" s="17">
        <v>35.447665666506232</v>
      </c>
      <c r="L19" s="17">
        <v>37.172044270694634</v>
      </c>
      <c r="M19" s="18">
        <f>+ABS(K19-L19)</f>
        <v>1.7243786041884022</v>
      </c>
      <c r="N19" s="17">
        <v>38.73394329560405</v>
      </c>
      <c r="O19" s="17">
        <v>44.733755323308429</v>
      </c>
      <c r="P19" s="18">
        <f>+ABS(N19-O19)</f>
        <v>5.9998120277043796</v>
      </c>
    </row>
    <row r="20" spans="1:16" ht="24.95" customHeight="1" x14ac:dyDescent="0.25">
      <c r="A20" s="2" t="s">
        <v>16</v>
      </c>
      <c r="B20" s="8">
        <v>32.186045579898369</v>
      </c>
      <c r="C20" s="8">
        <v>33.978507187754523</v>
      </c>
      <c r="D20" s="4">
        <f t="shared" si="0"/>
        <v>1.7924616078561542</v>
      </c>
      <c r="E20" s="8">
        <v>28.223994286272568</v>
      </c>
      <c r="F20" s="8">
        <v>28.903628016292711</v>
      </c>
      <c r="G20" s="4">
        <f>+ABS(E20-F20)</f>
        <v>0.67963373002014293</v>
      </c>
      <c r="H20" s="8">
        <v>25.999954455104117</v>
      </c>
      <c r="I20" s="8">
        <v>29.013283809918267</v>
      </c>
      <c r="J20" s="4">
        <f>+ABS(H20-I20)</f>
        <v>3.0133293548141502</v>
      </c>
      <c r="K20" s="8">
        <v>25.825020250147062</v>
      </c>
      <c r="L20" s="8">
        <v>25.570442997011803</v>
      </c>
      <c r="M20" s="4">
        <f>+ABS(K20-L20)</f>
        <v>0.2545772531352597</v>
      </c>
      <c r="N20" s="8">
        <v>30.927190778592799</v>
      </c>
      <c r="O20" s="8">
        <v>33.980607940730849</v>
      </c>
      <c r="P20" s="4">
        <f>+ABS(N20-O20)</f>
        <v>3.0534171621380501</v>
      </c>
    </row>
    <row r="21" spans="1:16" ht="24.95" customHeight="1" x14ac:dyDescent="0.25">
      <c r="A21" s="5" t="s">
        <v>17</v>
      </c>
      <c r="B21" s="6">
        <v>27.418909031786033</v>
      </c>
      <c r="C21" s="6">
        <v>26.870139589366477</v>
      </c>
      <c r="D21" s="7">
        <f t="shared" si="0"/>
        <v>0.54876944241955528</v>
      </c>
      <c r="E21" s="17" t="s">
        <v>29</v>
      </c>
      <c r="F21" s="17" t="s">
        <v>29</v>
      </c>
      <c r="G21" s="18" t="s">
        <v>29</v>
      </c>
      <c r="H21" s="17" t="s">
        <v>29</v>
      </c>
      <c r="I21" s="17" t="s">
        <v>29</v>
      </c>
      <c r="J21" s="18" t="s">
        <v>29</v>
      </c>
      <c r="K21" s="17" t="s">
        <v>29</v>
      </c>
      <c r="L21" s="17" t="s">
        <v>29</v>
      </c>
      <c r="M21" s="18" t="s">
        <v>29</v>
      </c>
      <c r="N21" s="17" t="s">
        <v>29</v>
      </c>
      <c r="O21" s="17" t="s">
        <v>29</v>
      </c>
      <c r="P21" s="18" t="s">
        <v>29</v>
      </c>
    </row>
    <row r="22" spans="1:16" ht="24.95" customHeight="1" x14ac:dyDescent="0.25">
      <c r="A22" s="2" t="s">
        <v>18</v>
      </c>
      <c r="B22" s="8">
        <v>32.639276244909183</v>
      </c>
      <c r="C22" s="8">
        <v>38.675783990388105</v>
      </c>
      <c r="D22" s="4">
        <f t="shared" si="0"/>
        <v>6.0365077454789215</v>
      </c>
      <c r="E22" s="8" t="s">
        <v>29</v>
      </c>
      <c r="F22" s="8" t="s">
        <v>29</v>
      </c>
      <c r="G22" s="4" t="s">
        <v>29</v>
      </c>
      <c r="H22" s="8" t="s">
        <v>29</v>
      </c>
      <c r="I22" s="8" t="s">
        <v>29</v>
      </c>
      <c r="J22" s="4" t="s">
        <v>29</v>
      </c>
      <c r="K22" s="8" t="s">
        <v>29</v>
      </c>
      <c r="L22" s="8" t="s">
        <v>29</v>
      </c>
      <c r="M22" s="4" t="s">
        <v>29</v>
      </c>
      <c r="N22" s="8" t="s">
        <v>29</v>
      </c>
      <c r="O22" s="8" t="s">
        <v>29</v>
      </c>
      <c r="P22" s="4" t="s">
        <v>29</v>
      </c>
    </row>
    <row r="23" spans="1:16" ht="24.95" customHeight="1" x14ac:dyDescent="0.25">
      <c r="A23" s="5" t="s">
        <v>19</v>
      </c>
      <c r="B23" s="6">
        <v>21.058753797140106</v>
      </c>
      <c r="C23" s="6">
        <v>22.274080051812138</v>
      </c>
      <c r="D23" s="7">
        <f t="shared" si="0"/>
        <v>1.215326254672032</v>
      </c>
      <c r="E23" s="17">
        <v>19.791038929733638</v>
      </c>
      <c r="F23" s="17">
        <v>22.582686631350548</v>
      </c>
      <c r="G23" s="18">
        <f>+ABS(E23-F23)</f>
        <v>2.7916477016169097</v>
      </c>
      <c r="H23" s="17">
        <v>20.505053259395691</v>
      </c>
      <c r="I23" s="17">
        <v>22.649379877673169</v>
      </c>
      <c r="J23" s="18">
        <f>+ABS(H23-I23)</f>
        <v>2.1443266182774785</v>
      </c>
      <c r="K23" s="17">
        <v>27.512245078638887</v>
      </c>
      <c r="L23" s="17">
        <v>28.119920974005119</v>
      </c>
      <c r="M23" s="18">
        <f>+ABS(K23-L23)</f>
        <v>0.60767589536623134</v>
      </c>
      <c r="N23" s="17">
        <v>24.40733512450883</v>
      </c>
      <c r="O23" s="17">
        <v>27.002637492382693</v>
      </c>
      <c r="P23" s="18">
        <f>+ABS(N23-O23)</f>
        <v>2.5953023678738631</v>
      </c>
    </row>
    <row r="24" spans="1:16" ht="24.95" customHeight="1" x14ac:dyDescent="0.25">
      <c r="A24" s="2" t="s">
        <v>20</v>
      </c>
      <c r="B24" s="8">
        <v>15.547495748585265</v>
      </c>
      <c r="C24" s="8">
        <v>16.850347971320382</v>
      </c>
      <c r="D24" s="4">
        <f t="shared" si="0"/>
        <v>1.3028522227351171</v>
      </c>
      <c r="E24" s="8">
        <v>11.581298611221168</v>
      </c>
      <c r="F24" s="8">
        <v>12.602518304773513</v>
      </c>
      <c r="G24" s="4">
        <f>+ABS(E24-F24)</f>
        <v>1.0212196935523448</v>
      </c>
      <c r="H24" s="8">
        <v>12.962706124332257</v>
      </c>
      <c r="I24" s="8">
        <v>13.06475641971489</v>
      </c>
      <c r="J24" s="4">
        <f>+ABS(H24-I24)</f>
        <v>0.10205029538263233</v>
      </c>
      <c r="K24" s="8">
        <v>16.8959615407657</v>
      </c>
      <c r="L24" s="8">
        <v>19.005738337904766</v>
      </c>
      <c r="M24" s="4">
        <f>+ABS(K24-L24)</f>
        <v>2.109776797139066</v>
      </c>
      <c r="N24" s="8">
        <v>16.686721359069072</v>
      </c>
      <c r="O24" s="8">
        <v>20.331382706379326</v>
      </c>
      <c r="P24" s="4">
        <f>+ABS(N24-O24)</f>
        <v>3.6446613473102545</v>
      </c>
    </row>
    <row r="25" spans="1:16" ht="24.95" customHeight="1" x14ac:dyDescent="0.25">
      <c r="A25" s="5" t="s">
        <v>21</v>
      </c>
      <c r="B25" s="6">
        <v>22.69143894769476</v>
      </c>
      <c r="C25" s="6">
        <v>25.446059045341674</v>
      </c>
      <c r="D25" s="7">
        <f t="shared" si="0"/>
        <v>2.7546200976469137</v>
      </c>
      <c r="E25" s="17" t="s">
        <v>29</v>
      </c>
      <c r="F25" s="17" t="s">
        <v>29</v>
      </c>
      <c r="G25" s="18" t="s">
        <v>29</v>
      </c>
      <c r="H25" s="17" t="s">
        <v>29</v>
      </c>
      <c r="I25" s="17" t="s">
        <v>29</v>
      </c>
      <c r="J25" s="18" t="s">
        <v>29</v>
      </c>
      <c r="K25" s="17" t="s">
        <v>29</v>
      </c>
      <c r="L25" s="17" t="s">
        <v>29</v>
      </c>
      <c r="M25" s="18" t="s">
        <v>29</v>
      </c>
      <c r="N25" s="17" t="s">
        <v>29</v>
      </c>
      <c r="O25" s="17" t="s">
        <v>29</v>
      </c>
      <c r="P25" s="18" t="s">
        <v>29</v>
      </c>
    </row>
    <row r="26" spans="1:16" ht="24.95" customHeight="1" x14ac:dyDescent="0.25">
      <c r="A26" s="2" t="s">
        <v>22</v>
      </c>
      <c r="B26" s="8">
        <v>18.292023876784004</v>
      </c>
      <c r="C26" s="8">
        <v>18.110569027147136</v>
      </c>
      <c r="D26" s="4">
        <f t="shared" si="0"/>
        <v>0.18145484963686798</v>
      </c>
      <c r="E26" s="8" t="s">
        <v>29</v>
      </c>
      <c r="F26" s="8" t="s">
        <v>29</v>
      </c>
      <c r="G26" s="4" t="s">
        <v>29</v>
      </c>
      <c r="H26" s="8" t="s">
        <v>29</v>
      </c>
      <c r="I26" s="8" t="s">
        <v>29</v>
      </c>
      <c r="J26" s="4" t="s">
        <v>29</v>
      </c>
      <c r="K26" s="8" t="s">
        <v>29</v>
      </c>
      <c r="L26" s="8" t="s">
        <v>29</v>
      </c>
      <c r="M26" s="4" t="s">
        <v>29</v>
      </c>
      <c r="N26" s="8" t="s">
        <v>29</v>
      </c>
      <c r="O26" s="8" t="s">
        <v>29</v>
      </c>
      <c r="P26" s="4" t="s">
        <v>29</v>
      </c>
    </row>
    <row r="27" spans="1:16" ht="24.95" customHeight="1" x14ac:dyDescent="0.25">
      <c r="A27" s="5" t="s">
        <v>23</v>
      </c>
      <c r="B27" s="6">
        <v>38.838020305440551</v>
      </c>
      <c r="C27" s="6">
        <v>40.996672673016235</v>
      </c>
      <c r="D27" s="7">
        <f t="shared" si="0"/>
        <v>2.1586523675756837</v>
      </c>
      <c r="E27" s="17" t="s">
        <v>29</v>
      </c>
      <c r="F27" s="17" t="s">
        <v>29</v>
      </c>
      <c r="G27" s="18" t="s">
        <v>29</v>
      </c>
      <c r="H27" s="17" t="s">
        <v>29</v>
      </c>
      <c r="I27" s="17" t="s">
        <v>29</v>
      </c>
      <c r="J27" s="18" t="s">
        <v>29</v>
      </c>
      <c r="K27" s="17" t="s">
        <v>29</v>
      </c>
      <c r="L27" s="17" t="s">
        <v>29</v>
      </c>
      <c r="M27" s="18" t="s">
        <v>29</v>
      </c>
      <c r="N27" s="17" t="s">
        <v>29</v>
      </c>
      <c r="O27" s="17" t="s">
        <v>29</v>
      </c>
      <c r="P27" s="18" t="s">
        <v>29</v>
      </c>
    </row>
    <row r="28" spans="1:16" ht="24.95" customHeight="1" x14ac:dyDescent="0.25">
      <c r="A28" s="2" t="s">
        <v>24</v>
      </c>
      <c r="B28" s="8">
        <v>27.082753312261509</v>
      </c>
      <c r="C28" s="8">
        <v>29.923516571409529</v>
      </c>
      <c r="D28" s="4">
        <f t="shared" si="0"/>
        <v>2.8407632591480194</v>
      </c>
      <c r="E28" s="8" t="s">
        <v>29</v>
      </c>
      <c r="F28" s="8" t="s">
        <v>29</v>
      </c>
      <c r="G28" s="4" t="s">
        <v>29</v>
      </c>
      <c r="H28" s="8" t="s">
        <v>29</v>
      </c>
      <c r="I28" s="8" t="s">
        <v>29</v>
      </c>
      <c r="J28" s="4" t="s">
        <v>29</v>
      </c>
      <c r="K28" s="8" t="s">
        <v>29</v>
      </c>
      <c r="L28" s="8" t="s">
        <v>29</v>
      </c>
      <c r="M28" s="4" t="s">
        <v>29</v>
      </c>
      <c r="N28" s="8" t="s">
        <v>29</v>
      </c>
      <c r="O28" s="8" t="s">
        <v>29</v>
      </c>
      <c r="P28" s="4" t="s">
        <v>29</v>
      </c>
    </row>
    <row r="29" spans="1:16" ht="24.95" customHeight="1" x14ac:dyDescent="0.25">
      <c r="A29" s="5" t="s">
        <v>25</v>
      </c>
      <c r="B29" s="9">
        <v>19.110635696821515</v>
      </c>
      <c r="C29" s="9">
        <v>24.001061113505987</v>
      </c>
      <c r="D29" s="10">
        <f t="shared" si="0"/>
        <v>4.8904254166844723</v>
      </c>
      <c r="E29" s="17" t="s">
        <v>29</v>
      </c>
      <c r="F29" s="17" t="s">
        <v>29</v>
      </c>
      <c r="G29" s="18" t="s">
        <v>29</v>
      </c>
      <c r="H29" s="17" t="s">
        <v>29</v>
      </c>
      <c r="I29" s="17" t="s">
        <v>29</v>
      </c>
      <c r="J29" s="18" t="s">
        <v>29</v>
      </c>
      <c r="K29" s="17" t="s">
        <v>29</v>
      </c>
      <c r="L29" s="17" t="s">
        <v>29</v>
      </c>
      <c r="M29" s="18" t="s">
        <v>29</v>
      </c>
      <c r="N29" s="17" t="s">
        <v>29</v>
      </c>
      <c r="O29" s="17" t="s">
        <v>29</v>
      </c>
      <c r="P29" s="18" t="s">
        <v>29</v>
      </c>
    </row>
    <row r="30" spans="1:16" ht="24.95" customHeight="1" x14ac:dyDescent="0.25">
      <c r="A30" s="2" t="s">
        <v>26</v>
      </c>
      <c r="B30" s="16">
        <v>43.691641994989752</v>
      </c>
      <c r="C30" s="16">
        <v>49.380657455931399</v>
      </c>
      <c r="D30" s="19">
        <f t="shared" si="0"/>
        <v>5.689015460941647</v>
      </c>
      <c r="E30" s="8" t="s">
        <v>29</v>
      </c>
      <c r="F30" s="8" t="s">
        <v>29</v>
      </c>
      <c r="G30" s="4" t="s">
        <v>29</v>
      </c>
      <c r="H30" s="8" t="s">
        <v>29</v>
      </c>
      <c r="I30" s="8" t="s">
        <v>29</v>
      </c>
      <c r="J30" s="4" t="s">
        <v>29</v>
      </c>
      <c r="K30" s="8" t="s">
        <v>29</v>
      </c>
      <c r="L30" s="8" t="s">
        <v>29</v>
      </c>
      <c r="M30" s="4" t="s">
        <v>29</v>
      </c>
      <c r="N30" s="8" t="s">
        <v>29</v>
      </c>
      <c r="O30" s="8" t="s">
        <v>29</v>
      </c>
      <c r="P30" s="4" t="s">
        <v>29</v>
      </c>
    </row>
    <row r="31" spans="1:16" ht="30" customHeight="1" x14ac:dyDescent="0.25">
      <c r="A31" s="20" t="s">
        <v>30</v>
      </c>
      <c r="B31" s="21" t="s">
        <v>29</v>
      </c>
      <c r="C31" s="21" t="s">
        <v>29</v>
      </c>
      <c r="D31" s="22" t="s">
        <v>29</v>
      </c>
      <c r="E31" s="57">
        <v>30.6036802989112</v>
      </c>
      <c r="F31" s="57">
        <v>31.671852108300452</v>
      </c>
      <c r="G31" s="58">
        <f>+ABS(E31-F31)</f>
        <v>1.068171809389252</v>
      </c>
      <c r="H31" s="57">
        <v>28.621568179245848</v>
      </c>
      <c r="I31" s="57">
        <v>31.81062196972627</v>
      </c>
      <c r="J31" s="58">
        <f>+ABS(H31-I31)</f>
        <v>3.1890537904804219</v>
      </c>
      <c r="K31" s="59">
        <v>32.865073257801377</v>
      </c>
      <c r="L31" s="57">
        <v>34.536556651282716</v>
      </c>
      <c r="M31" s="58">
        <f>+ABS(K31-L31)</f>
        <v>1.6714833934813385</v>
      </c>
      <c r="N31" s="59">
        <v>28.809974538632773</v>
      </c>
      <c r="O31" s="57">
        <v>31.23816821165714</v>
      </c>
      <c r="P31" s="58">
        <f>+ABS(N31-O31)</f>
        <v>2.4281936730243672</v>
      </c>
    </row>
    <row r="32" spans="1:16" x14ac:dyDescent="0.25">
      <c r="A32" s="53" t="s">
        <v>38</v>
      </c>
    </row>
    <row r="33" spans="1:1" x14ac:dyDescent="0.25">
      <c r="A33" s="56" t="s">
        <v>40</v>
      </c>
    </row>
    <row r="34" spans="1:1" x14ac:dyDescent="0.25">
      <c r="A34" s="56" t="s">
        <v>41</v>
      </c>
    </row>
    <row r="35" spans="1:1" x14ac:dyDescent="0.25">
      <c r="A35" s="52" t="s">
        <v>39</v>
      </c>
    </row>
    <row r="36" spans="1:1" x14ac:dyDescent="0.25">
      <c r="A36" s="53" t="s">
        <v>27</v>
      </c>
    </row>
    <row r="37" spans="1:1" ht="17.25" x14ac:dyDescent="0.25">
      <c r="A37" s="54" t="s">
        <v>42</v>
      </c>
    </row>
    <row r="38" spans="1:1" ht="17.25" x14ac:dyDescent="0.25">
      <c r="A38" s="54" t="s">
        <v>43</v>
      </c>
    </row>
    <row r="39" spans="1:1" ht="17.25" x14ac:dyDescent="0.25">
      <c r="A39" s="55"/>
    </row>
  </sheetData>
  <mergeCells count="21">
    <mergeCell ref="N5:P5"/>
    <mergeCell ref="N6:O6"/>
    <mergeCell ref="P6:P7"/>
    <mergeCell ref="A4:M4"/>
    <mergeCell ref="A2:C2"/>
    <mergeCell ref="B6:C6"/>
    <mergeCell ref="D6:D7"/>
    <mergeCell ref="B5:D5"/>
    <mergeCell ref="E5:G5"/>
    <mergeCell ref="H5:J5"/>
    <mergeCell ref="A5:A7"/>
    <mergeCell ref="A3:M3"/>
    <mergeCell ref="K5:M5"/>
    <mergeCell ref="K6:L6"/>
    <mergeCell ref="M6:M7"/>
    <mergeCell ref="E6:F6"/>
    <mergeCell ref="G6:G7"/>
    <mergeCell ref="H6:I6"/>
    <mergeCell ref="J6:J7"/>
    <mergeCell ref="A9:D9"/>
    <mergeCell ref="A12:D12"/>
  </mergeCells>
  <pageMargins left="0.7" right="0.7" top="0.75" bottom="0.75" header="0.3" footer="0.3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Tabla67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Laura Reinoso</cp:lastModifiedBy>
  <dcterms:created xsi:type="dcterms:W3CDTF">2019-02-25T11:13:07Z</dcterms:created>
  <dcterms:modified xsi:type="dcterms:W3CDTF">2022-05-26T14:02:17Z</dcterms:modified>
</cp:coreProperties>
</file>